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75" windowWidth="15570" windowHeight="9435"/>
  </bookViews>
  <sheets>
    <sheet name="Aurkibidea" sheetId="15" r:id="rId1"/>
    <sheet name="Des1" sheetId="5" r:id="rId2"/>
    <sheet name="Des2" sheetId="14" r:id="rId3"/>
  </sheets>
  <calcPr calcId="145621"/>
</workbook>
</file>

<file path=xl/calcChain.xml><?xml version="1.0" encoding="utf-8"?>
<calcChain xmlns="http://schemas.openxmlformats.org/spreadsheetml/2006/main">
  <c r="F7" i="14" l="1"/>
  <c r="G7" i="14"/>
  <c r="H7" i="14"/>
  <c r="I7" i="14"/>
  <c r="F8" i="14"/>
  <c r="G8" i="14"/>
  <c r="H8" i="14"/>
  <c r="I8" i="14"/>
  <c r="F9" i="14"/>
  <c r="G9" i="14"/>
  <c r="H9" i="14"/>
  <c r="I9" i="14"/>
  <c r="F10" i="14"/>
  <c r="G10" i="14"/>
  <c r="H10" i="14"/>
  <c r="I10" i="14"/>
  <c r="F11" i="14"/>
  <c r="G11" i="14"/>
  <c r="H11" i="14"/>
  <c r="I11" i="14"/>
  <c r="F12" i="14"/>
  <c r="G12" i="14"/>
  <c r="H12" i="14"/>
  <c r="I12" i="14"/>
  <c r="F13" i="14"/>
  <c r="G13" i="14"/>
  <c r="H13" i="14"/>
  <c r="I13" i="14"/>
  <c r="F14" i="14"/>
  <c r="G14" i="14"/>
  <c r="H14" i="14"/>
  <c r="I14" i="14"/>
  <c r="F15" i="14"/>
  <c r="G15" i="14"/>
  <c r="H15" i="14"/>
  <c r="I15" i="14"/>
  <c r="F6" i="14"/>
  <c r="G6" i="14"/>
  <c r="H6" i="14"/>
  <c r="I6" i="14"/>
  <c r="I5" i="14"/>
  <c r="H5" i="14"/>
  <c r="F5" i="14" l="1"/>
  <c r="G5" i="14"/>
</calcChain>
</file>

<file path=xl/sharedStrings.xml><?xml version="1.0" encoding="utf-8"?>
<sst xmlns="http://schemas.openxmlformats.org/spreadsheetml/2006/main" count="36" uniqueCount="33">
  <si>
    <t>2008</t>
  </si>
  <si>
    <t>2012</t>
  </si>
  <si>
    <t>2014</t>
  </si>
  <si>
    <t>Des1</t>
  </si>
  <si>
    <t>Des2</t>
  </si>
  <si>
    <t xml:space="preserve">POBREZIAREN ETA GIZARTE-EZBERDINTASUNEN INKESTA (PGEI). 2016 </t>
  </si>
  <si>
    <t>6. Desberdintasun-adierazleak</t>
  </si>
  <si>
    <t>Aurkibidea</t>
  </si>
  <si>
    <t>Euskal Autonomia Erkidegoko desberdintasun-adierazleak 1996-2016  Gini koefizientea eta S80/S20 ratioa eta pertsona pobreenen % 10ek guztirako diru-sarreretan duten parte-hartzearen %a</t>
  </si>
  <si>
    <t xml:space="preserve">Biztanle bakoitzaren batez besteko diru-sarrera baliokideak, sarreren dezilak kontuan hartuta (hileko sarrera garbi arruntak) 2008-2016 aldia
</t>
  </si>
  <si>
    <t>Gini koefizientea</t>
  </si>
  <si>
    <t>S80/S20 ratioa</t>
  </si>
  <si>
    <t>Biztanle pobreenen % 10ren diru-sarreren %a</t>
  </si>
  <si>
    <t>Diru-sarreren dezila</t>
  </si>
  <si>
    <t>%10 pobreena (D1)</t>
  </si>
  <si>
    <t>%10-20 (D2)</t>
  </si>
  <si>
    <t>%20-30 (D3)</t>
  </si>
  <si>
    <t>%30-40 (D4)</t>
  </si>
  <si>
    <t>%40-50 (D5)</t>
  </si>
  <si>
    <t>%50-60 (D6)</t>
  </si>
  <si>
    <t>%60-70 (D7)</t>
  </si>
  <si>
    <t>%70-80 (D8)</t>
  </si>
  <si>
    <t>%80-90 (D9)</t>
  </si>
  <si>
    <t>%10 aberatsena (D10)</t>
  </si>
  <si>
    <t>Guztira</t>
  </si>
  <si>
    <t>Biztanle bakoitzaren hileko sarrera garbi arruntak</t>
  </si>
  <si>
    <t>Bilakaera 
2008/2012</t>
  </si>
  <si>
    <t>Bilakaera 
2012/2014</t>
  </si>
  <si>
    <t>Bilakaera 
2014/2016</t>
  </si>
  <si>
    <t>Bilakaera 
2008/2016</t>
  </si>
  <si>
    <t>Taula Des.1
Euskal Autonomia Erkidegoko desberdintasun-adierazleak 1996-2016  
Gini koefizientea eta S80/S20 ratioa eta pertsona pobreenen % 10ek guztirako diru-sarreretan duten parte-hartzearen %a</t>
  </si>
  <si>
    <r>
      <rPr>
        <b/>
        <sz val="9"/>
        <color theme="1"/>
        <rFont val="Arial"/>
        <family val="2"/>
      </rPr>
      <t xml:space="preserve">Taula Des.2
Biztanle bakoitzaren batez besteko diru-sarrera baliokideak, sarreren dezilak kontuan hartuta 
(hileko sarrera garbi arruntak) 
</t>
    </r>
    <r>
      <rPr>
        <sz val="9"/>
        <color theme="1"/>
        <rFont val="Arial"/>
        <family val="2"/>
      </rPr>
      <t>2008-2016 aldia</t>
    </r>
  </si>
  <si>
    <t>Batez
bestekoa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</si>
</sst>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none">
        <bgColor rgb="FFFFFFFF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hair">
        <color auto="1"/>
      </left>
      <right/>
      <top/>
      <bottom/>
      <diagonal/>
    </border>
    <border>
      <left/>
      <right/>
      <top/>
      <bottom style="double">
        <color auto="1"/>
      </bottom>
      <diagonal/>
    </border>
    <border>
      <left style="hair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auto="1"/>
      </top>
      <bottom style="thin">
        <color auto="1"/>
      </bottom>
      <diagonal/>
    </border>
  </borders>
  <cellStyleXfs count="9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2" borderId="1"/>
    <xf numFmtId="0" fontId="4" fillId="2" borderId="1"/>
    <xf numFmtId="0" fontId="11" fillId="0" borderId="0" applyNumberForma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164" fontId="2" fillId="0" borderId="1" xfId="0" applyNumberFormat="1" applyFont="1" applyBorder="1"/>
    <xf numFmtId="0" fontId="5" fillId="2" borderId="6" xfId="96" applyFont="1" applyBorder="1" applyAlignment="1">
      <alignment horizontal="right" wrapText="1"/>
    </xf>
    <xf numFmtId="164" fontId="2" fillId="0" borderId="5" xfId="0" applyNumberFormat="1" applyFont="1" applyBorder="1"/>
    <xf numFmtId="164" fontId="2" fillId="0" borderId="2" xfId="0" applyNumberFormat="1" applyFont="1" applyBorder="1"/>
    <xf numFmtId="164" fontId="2" fillId="0" borderId="4" xfId="0" applyNumberFormat="1" applyFont="1" applyBorder="1"/>
    <xf numFmtId="0" fontId="0" fillId="0" borderId="1" xfId="0" applyBorder="1" applyAlignment="1">
      <alignment horizontal="left"/>
    </xf>
    <xf numFmtId="0" fontId="0" fillId="2" borderId="3" xfId="0" applyFill="1" applyBorder="1" applyAlignment="1">
      <alignment horizontal="left"/>
    </xf>
    <xf numFmtId="4" fontId="5" fillId="2" borderId="1" xfId="96" applyNumberFormat="1" applyFont="1" applyBorder="1" applyAlignment="1">
      <alignment horizontal="right" vertical="center"/>
    </xf>
    <xf numFmtId="4" fontId="5" fillId="2" borderId="5" xfId="96" applyNumberFormat="1" applyFont="1" applyBorder="1" applyAlignment="1">
      <alignment horizontal="right" vertical="center"/>
    </xf>
    <xf numFmtId="0" fontId="5" fillId="2" borderId="6" xfId="96" applyFont="1" applyBorder="1" applyAlignment="1">
      <alignment horizontal="right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164" fontId="8" fillId="0" borderId="10" xfId="0" applyNumberFormat="1" applyFont="1" applyBorder="1" applyAlignment="1">
      <alignment horizontal="center" vertical="center"/>
    </xf>
    <xf numFmtId="0" fontId="0" fillId="0" borderId="11" xfId="0" applyBorder="1"/>
    <xf numFmtId="0" fontId="10" fillId="0" borderId="0" xfId="0" applyFont="1"/>
    <xf numFmtId="0" fontId="3" fillId="0" borderId="1" xfId="0" applyFont="1" applyBorder="1" applyAlignment="1"/>
    <xf numFmtId="0" fontId="0" fillId="0" borderId="1" xfId="0" applyBorder="1"/>
    <xf numFmtId="0" fontId="2" fillId="0" borderId="1" xfId="0" applyFont="1" applyBorder="1" applyAlignment="1"/>
    <xf numFmtId="0" fontId="3" fillId="0" borderId="0" xfId="0" applyFont="1"/>
    <xf numFmtId="0" fontId="11" fillId="0" borderId="1" xfId="97" applyBorder="1" applyAlignment="1"/>
    <xf numFmtId="0" fontId="9" fillId="0" borderId="9" xfId="0" applyFont="1" applyBorder="1" applyAlignment="1">
      <alignment vertical="center" wrapText="1"/>
    </xf>
    <xf numFmtId="0" fontId="12" fillId="0" borderId="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wrapText="1"/>
    </xf>
    <xf numFmtId="0" fontId="6" fillId="2" borderId="1" xfId="96" applyFont="1" applyBorder="1" applyAlignment="1">
      <alignment horizontal="right" wrapText="1"/>
    </xf>
    <xf numFmtId="0" fontId="6" fillId="2" borderId="6" xfId="96" applyFont="1" applyBorder="1" applyAlignment="1">
      <alignment horizontal="right" wrapText="1"/>
    </xf>
    <xf numFmtId="0" fontId="5" fillId="2" borderId="9" xfId="96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6" fillId="2" borderId="2" xfId="96" applyFont="1" applyBorder="1" applyAlignment="1">
      <alignment horizontal="right" wrapText="1"/>
    </xf>
    <xf numFmtId="0" fontId="6" fillId="2" borderId="8" xfId="96" applyFont="1" applyBorder="1" applyAlignment="1">
      <alignment horizontal="right" wrapText="1"/>
    </xf>
    <xf numFmtId="0" fontId="5" fillId="2" borderId="7" xfId="96" applyFont="1" applyBorder="1" applyAlignment="1">
      <alignment horizontal="left" wrapText="1"/>
    </xf>
    <xf numFmtId="0" fontId="5" fillId="2" borderId="1" xfId="96" applyFont="1" applyBorder="1" applyAlignment="1">
      <alignment horizontal="left" wrapText="1"/>
    </xf>
    <xf numFmtId="0" fontId="5" fillId="2" borderId="6" xfId="96" applyFont="1" applyBorder="1" applyAlignment="1">
      <alignment horizontal="left" wrapText="1"/>
    </xf>
  </cellXfs>
  <cellStyles count="98">
    <cellStyle name="Hiperesteka" xfId="97" builtinId="8"/>
    <cellStyle name="Normal 2" xfId="95"/>
    <cellStyle name="Normal_Decilas1" xfId="96"/>
    <cellStyle name="Normala" xfId="0" builtinId="0"/>
    <cellStyle name="style1407689317956" xfId="1"/>
    <cellStyle name="style1407689318034" xfId="2"/>
    <cellStyle name="style1407689318066" xfId="3"/>
    <cellStyle name="style1407689318112" xfId="4"/>
    <cellStyle name="style1407689318144" xfId="5"/>
    <cellStyle name="style1407689318175" xfId="6"/>
    <cellStyle name="style1407689318206" xfId="7"/>
    <cellStyle name="style1407689318237" xfId="8"/>
    <cellStyle name="style1407689318253" xfId="9"/>
    <cellStyle name="style1407689318284" xfId="10"/>
    <cellStyle name="style1407689318315" xfId="11"/>
    <cellStyle name="style1407689318346" xfId="12"/>
    <cellStyle name="style1407689318378" xfId="13"/>
    <cellStyle name="style1407689318409" xfId="14"/>
    <cellStyle name="style1407689318440" xfId="15"/>
    <cellStyle name="style1407689318456" xfId="16"/>
    <cellStyle name="style1407689318487" xfId="17"/>
    <cellStyle name="style1407689318518" xfId="18"/>
    <cellStyle name="style1407689318612" xfId="19"/>
    <cellStyle name="style1407689318627" xfId="20"/>
    <cellStyle name="style1407689318658" xfId="21"/>
    <cellStyle name="style1407689318690" xfId="22"/>
    <cellStyle name="style1407689367507" xfId="23"/>
    <cellStyle name="style1407689367538" xfId="24"/>
    <cellStyle name="style1407689367554" xfId="25"/>
    <cellStyle name="style1407689367569" xfId="26"/>
    <cellStyle name="style1407689367601" xfId="27"/>
    <cellStyle name="style1407689367616" xfId="28"/>
    <cellStyle name="style1407689367647" xfId="29"/>
    <cellStyle name="style1407689367663" xfId="30"/>
    <cellStyle name="style1407689367694" xfId="31"/>
    <cellStyle name="style1407689367710" xfId="32"/>
    <cellStyle name="style1407689367725" xfId="33"/>
    <cellStyle name="style1407689367757" xfId="34"/>
    <cellStyle name="style1407689367772" xfId="35"/>
    <cellStyle name="style1407689367788" xfId="36"/>
    <cellStyle name="style1407689367819" xfId="37"/>
    <cellStyle name="style1407689367835" xfId="38"/>
    <cellStyle name="style1407689367866" xfId="39"/>
    <cellStyle name="style1407689367881" xfId="40"/>
    <cellStyle name="style1407689367913" xfId="41"/>
    <cellStyle name="style1407689367928" xfId="42"/>
    <cellStyle name="style1407689368053" xfId="43"/>
    <cellStyle name="style1407689537213" xfId="44"/>
    <cellStyle name="style1407689537228" xfId="45"/>
    <cellStyle name="style1407689537259" xfId="46"/>
    <cellStyle name="style1407689537275" xfId="47"/>
    <cellStyle name="style1407689537306" xfId="48"/>
    <cellStyle name="style1407689537322" xfId="49"/>
    <cellStyle name="style1407689537337" xfId="50"/>
    <cellStyle name="style1407689537369" xfId="51"/>
    <cellStyle name="style1407689537384" xfId="52"/>
    <cellStyle name="style1407689537415" xfId="53"/>
    <cellStyle name="style1407689537431" xfId="54"/>
    <cellStyle name="style1407689537447" xfId="55"/>
    <cellStyle name="style1407689537478" xfId="56"/>
    <cellStyle name="style1407689537493" xfId="57"/>
    <cellStyle name="style1407689537525" xfId="58"/>
    <cellStyle name="style1407689537556" xfId="59"/>
    <cellStyle name="style1407689537571" xfId="60"/>
    <cellStyle name="style1407689537587" xfId="61"/>
    <cellStyle name="style1407689537618" xfId="62"/>
    <cellStyle name="style1407689537634" xfId="63"/>
    <cellStyle name="style1407689537665" xfId="64"/>
    <cellStyle name="style1407689537696" xfId="65"/>
    <cellStyle name="style1407689537727" xfId="66"/>
    <cellStyle name="style1407689537759" xfId="67"/>
    <cellStyle name="style1407689631398" xfId="68"/>
    <cellStyle name="style1407689631429" xfId="69"/>
    <cellStyle name="style1407689631460" xfId="70"/>
    <cellStyle name="style1407689631476" xfId="71"/>
    <cellStyle name="style1407689631507" xfId="72"/>
    <cellStyle name="style1407689631538" xfId="73"/>
    <cellStyle name="style1407689631569" xfId="74"/>
    <cellStyle name="style1407689631601" xfId="75"/>
    <cellStyle name="style1407689631616" xfId="76"/>
    <cellStyle name="style1407689631632" xfId="77"/>
    <cellStyle name="style1407689631663" xfId="78"/>
    <cellStyle name="style1407689631679" xfId="79"/>
    <cellStyle name="style1407689631710" xfId="80"/>
    <cellStyle name="style1407689631725" xfId="81"/>
    <cellStyle name="style1407689631757" xfId="82"/>
    <cellStyle name="style1407689631913" xfId="83"/>
    <cellStyle name="style1407689631959" xfId="84"/>
    <cellStyle name="style1407689631975" xfId="85"/>
    <cellStyle name="style1407689631991" xfId="86"/>
    <cellStyle name="style1407689632022" xfId="87"/>
    <cellStyle name="style1407689632069" xfId="88"/>
    <cellStyle name="style1407689632100" xfId="89"/>
    <cellStyle name="style1407689632115" xfId="90"/>
    <cellStyle name="style1407689632147" xfId="91"/>
    <cellStyle name="style1407689632162" xfId="92"/>
    <cellStyle name="style1407689632178" xfId="93"/>
    <cellStyle name="style1407689632209" xfId="9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428625</xdr:colOff>
      <xdr:row>6</xdr:row>
      <xdr:rowOff>79375</xdr:rowOff>
    </xdr:to>
    <xdr:pic>
      <xdr:nvPicPr>
        <xdr:cNvPr id="4" name="Picture 2" descr="Depto_Empleo_Organo_Estadisti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38625" cy="1222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409575</xdr:colOff>
      <xdr:row>0</xdr:row>
      <xdr:rowOff>0</xdr:rowOff>
    </xdr:from>
    <xdr:to>
      <xdr:col>8</xdr:col>
      <xdr:colOff>9525</xdr:colOff>
      <xdr:row>6</xdr:row>
      <xdr:rowOff>123825</xdr:rowOff>
    </xdr:to>
    <xdr:pic>
      <xdr:nvPicPr>
        <xdr:cNvPr id="5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9575" y="0"/>
          <a:ext cx="18859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ko gai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J14"/>
  <sheetViews>
    <sheetView tabSelected="1" workbookViewId="0">
      <selection activeCell="C9" sqref="C9"/>
    </sheetView>
  </sheetViews>
  <sheetFormatPr defaultColWidth="11.42578125" defaultRowHeight="15" x14ac:dyDescent="0.25"/>
  <sheetData>
    <row r="9" spans="1:10" ht="15.75" x14ac:dyDescent="0.25">
      <c r="C9" s="21" t="s">
        <v>5</v>
      </c>
    </row>
    <row r="10" spans="1:10" x14ac:dyDescent="0.25">
      <c r="B10" s="25"/>
      <c r="C10" s="25" t="s">
        <v>6</v>
      </c>
    </row>
    <row r="11" spans="1:10" x14ac:dyDescent="0.25">
      <c r="A11" s="25" t="s">
        <v>7</v>
      </c>
    </row>
    <row r="13" spans="1:10" x14ac:dyDescent="0.25">
      <c r="A13" t="s">
        <v>3</v>
      </c>
      <c r="B13" s="26" t="s">
        <v>8</v>
      </c>
      <c r="C13" s="22"/>
      <c r="D13" s="22"/>
      <c r="E13" s="22"/>
      <c r="F13" s="23"/>
      <c r="G13" s="23"/>
      <c r="H13" s="23"/>
      <c r="I13" s="23"/>
      <c r="J13" s="23"/>
    </row>
    <row r="14" spans="1:10" x14ac:dyDescent="0.25">
      <c r="A14" t="s">
        <v>4</v>
      </c>
      <c r="B14" s="26" t="s">
        <v>9</v>
      </c>
      <c r="C14" s="24"/>
      <c r="D14" s="24"/>
      <c r="E14" s="24"/>
      <c r="F14" s="24"/>
      <c r="G14" s="24"/>
      <c r="H14" s="24"/>
      <c r="I14" s="24"/>
      <c r="J14" s="24"/>
    </row>
  </sheetData>
  <hyperlinks>
    <hyperlink ref="B13" location="'Des1'!A1" display="'Des1'!A1"/>
    <hyperlink ref="B14" location="'Des2'!A1" display="'Des2'!A1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zoomScaleNormal="100" workbookViewId="0">
      <selection sqref="A1:D1"/>
    </sheetView>
  </sheetViews>
  <sheetFormatPr defaultColWidth="11.42578125" defaultRowHeight="15" x14ac:dyDescent="0.25"/>
  <cols>
    <col min="1" max="6" width="16.7109375" customWidth="1"/>
  </cols>
  <sheetData>
    <row r="1" spans="1:4" ht="53.25" customHeight="1" thickBot="1" x14ac:dyDescent="0.3">
      <c r="A1" s="30" t="s">
        <v>30</v>
      </c>
      <c r="B1" s="30"/>
      <c r="C1" s="30"/>
      <c r="D1" s="30"/>
    </row>
    <row r="2" spans="1:4" ht="37.5" thickTop="1" thickBot="1" x14ac:dyDescent="0.3">
      <c r="A2" s="20"/>
      <c r="B2" s="27" t="s">
        <v>10</v>
      </c>
      <c r="C2" s="27" t="s">
        <v>11</v>
      </c>
      <c r="D2" s="28" t="s">
        <v>12</v>
      </c>
    </row>
    <row r="3" spans="1:4" x14ac:dyDescent="0.25">
      <c r="A3" s="8">
        <v>1996</v>
      </c>
      <c r="B3" s="17">
        <v>28</v>
      </c>
      <c r="C3" s="17">
        <v>4.2</v>
      </c>
      <c r="D3" s="16">
        <v>3.68</v>
      </c>
    </row>
    <row r="4" spans="1:4" x14ac:dyDescent="0.25">
      <c r="A4" s="2">
        <v>2000</v>
      </c>
      <c r="B4" s="18">
        <v>27.3</v>
      </c>
      <c r="C4" s="18">
        <v>4.0999999999999996</v>
      </c>
      <c r="D4" s="14">
        <v>3.55</v>
      </c>
    </row>
    <row r="5" spans="1:4" x14ac:dyDescent="0.25">
      <c r="A5" s="2">
        <v>2004</v>
      </c>
      <c r="B5" s="18">
        <v>26</v>
      </c>
      <c r="C5" s="18">
        <v>3.9</v>
      </c>
      <c r="D5" s="14">
        <v>3.76</v>
      </c>
    </row>
    <row r="6" spans="1:4" x14ac:dyDescent="0.25">
      <c r="A6" s="2">
        <v>2008</v>
      </c>
      <c r="B6" s="18">
        <v>25.2</v>
      </c>
      <c r="C6" s="18">
        <v>3.6</v>
      </c>
      <c r="D6" s="14">
        <v>3.88</v>
      </c>
    </row>
    <row r="7" spans="1:4" x14ac:dyDescent="0.25">
      <c r="A7" s="2">
        <v>2012</v>
      </c>
      <c r="B7" s="18">
        <v>25.3</v>
      </c>
      <c r="C7" s="18">
        <v>3.7</v>
      </c>
      <c r="D7" s="14">
        <v>3.75</v>
      </c>
    </row>
    <row r="8" spans="1:4" x14ac:dyDescent="0.25">
      <c r="A8" s="8">
        <v>2014</v>
      </c>
      <c r="B8" s="18">
        <v>27.1</v>
      </c>
      <c r="C8" s="18">
        <v>4.2</v>
      </c>
      <c r="D8" s="14">
        <v>3.41</v>
      </c>
    </row>
    <row r="9" spans="1:4" ht="15.75" thickBot="1" x14ac:dyDescent="0.3">
      <c r="A9" s="9">
        <v>2016</v>
      </c>
      <c r="B9" s="19">
        <v>25.8</v>
      </c>
      <c r="C9" s="19">
        <v>3.9</v>
      </c>
      <c r="D9" s="15">
        <v>3.48</v>
      </c>
    </row>
    <row r="10" spans="1:4" ht="15.75" thickTop="1" x14ac:dyDescent="0.25"/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I1"/>
    </sheetView>
  </sheetViews>
  <sheetFormatPr defaultColWidth="11.5703125" defaultRowHeight="12" x14ac:dyDescent="0.2"/>
  <cols>
    <col min="1" max="1" width="19.140625" style="1" customWidth="1"/>
    <col min="2" max="9" width="9.28515625" style="1" customWidth="1"/>
    <col min="10" max="10" width="7.5703125" style="1" customWidth="1"/>
    <col min="11" max="16384" width="11.5703125" style="1"/>
  </cols>
  <sheetData>
    <row r="1" spans="1:9" ht="53.25" customHeight="1" thickBot="1" x14ac:dyDescent="0.25">
      <c r="A1" s="34" t="s">
        <v>31</v>
      </c>
      <c r="B1" s="35"/>
      <c r="C1" s="35"/>
      <c r="D1" s="35"/>
      <c r="E1" s="35"/>
      <c r="F1" s="35"/>
      <c r="G1" s="35"/>
      <c r="H1" s="35"/>
      <c r="I1" s="35"/>
    </row>
    <row r="2" spans="1:9" ht="15" customHeight="1" thickTop="1" thickBot="1" x14ac:dyDescent="0.25">
      <c r="A2" s="38" t="s">
        <v>13</v>
      </c>
      <c r="B2" s="33" t="s">
        <v>25</v>
      </c>
      <c r="C2" s="33"/>
      <c r="D2" s="33"/>
      <c r="E2" s="33"/>
      <c r="F2" s="33"/>
      <c r="G2" s="33"/>
      <c r="H2" s="33"/>
      <c r="I2" s="33"/>
    </row>
    <row r="3" spans="1:9" ht="22.9" customHeight="1" x14ac:dyDescent="0.2">
      <c r="A3" s="39"/>
      <c r="B3" s="12" t="s">
        <v>0</v>
      </c>
      <c r="C3" s="12" t="s">
        <v>1</v>
      </c>
      <c r="D3" s="12" t="s">
        <v>2</v>
      </c>
      <c r="E3" s="12">
        <v>2016</v>
      </c>
      <c r="F3" s="36" t="s">
        <v>26</v>
      </c>
      <c r="G3" s="31" t="s">
        <v>27</v>
      </c>
      <c r="H3" s="31" t="s">
        <v>28</v>
      </c>
      <c r="I3" s="31" t="s">
        <v>29</v>
      </c>
    </row>
    <row r="4" spans="1:9" ht="24" x14ac:dyDescent="0.2">
      <c r="A4" s="40"/>
      <c r="B4" s="4" t="s">
        <v>32</v>
      </c>
      <c r="C4" s="4" t="s">
        <v>32</v>
      </c>
      <c r="D4" s="4" t="s">
        <v>32</v>
      </c>
      <c r="E4" s="4" t="s">
        <v>32</v>
      </c>
      <c r="F4" s="37"/>
      <c r="G4" s="32"/>
      <c r="H4" s="32"/>
      <c r="I4" s="32"/>
    </row>
    <row r="5" spans="1:9" x14ac:dyDescent="0.2">
      <c r="A5" s="13" t="s">
        <v>14</v>
      </c>
      <c r="B5" s="10">
        <v>575.50719559267111</v>
      </c>
      <c r="C5" s="10">
        <v>562.90078442491722</v>
      </c>
      <c r="D5" s="10">
        <v>498.18075731277412</v>
      </c>
      <c r="E5" s="10">
        <v>534.07323522312311</v>
      </c>
      <c r="F5" s="6">
        <f t="shared" ref="F5:H6" si="0">((C5-B5)/B5)*100</f>
        <v>-2.1904871501687317</v>
      </c>
      <c r="G5" s="3">
        <f t="shared" si="0"/>
        <v>-11.497590499587554</v>
      </c>
      <c r="H5" s="3">
        <f t="shared" si="0"/>
        <v>7.2047098133528511</v>
      </c>
      <c r="I5" s="3">
        <f>((E5-B5)/B5)*100</f>
        <v>-7.199555572346636</v>
      </c>
    </row>
    <row r="6" spans="1:9" x14ac:dyDescent="0.2">
      <c r="A6" s="13" t="s">
        <v>15</v>
      </c>
      <c r="B6" s="10">
        <v>820.21190256801344</v>
      </c>
      <c r="C6" s="10">
        <v>816.43857266569637</v>
      </c>
      <c r="D6" s="10">
        <v>752.632847217826</v>
      </c>
      <c r="E6" s="10">
        <v>826.01464373178283</v>
      </c>
      <c r="F6" s="6">
        <f t="shared" si="0"/>
        <v>-0.46004329984764902</v>
      </c>
      <c r="G6" s="3">
        <f t="shared" si="0"/>
        <v>-7.8151287291023959</v>
      </c>
      <c r="H6" s="3">
        <f t="shared" si="0"/>
        <v>9.7500124775604924</v>
      </c>
      <c r="I6" s="3">
        <f>((E6-B6)/B6)*100</f>
        <v>0.70746853899601991</v>
      </c>
    </row>
    <row r="7" spans="1:9" x14ac:dyDescent="0.2">
      <c r="A7" s="13" t="s">
        <v>16</v>
      </c>
      <c r="B7" s="10">
        <v>973.43303793761595</v>
      </c>
      <c r="C7" s="10">
        <v>979.34732295869003</v>
      </c>
      <c r="D7" s="10">
        <v>929.90944907241919</v>
      </c>
      <c r="E7" s="10">
        <v>1022.3471371077409</v>
      </c>
      <c r="F7" s="6">
        <f t="shared" ref="F7:F15" si="1">((C7-B7)/B7)*100</f>
        <v>0.60756978555037555</v>
      </c>
      <c r="G7" s="3">
        <f t="shared" ref="G7:G15" si="2">((D7-C7)/C7)*100</f>
        <v>-5.0480429901942134</v>
      </c>
      <c r="H7" s="3">
        <f t="shared" ref="H7:H15" si="3">((E7-D7)/D7)*100</f>
        <v>9.940504220870956</v>
      </c>
      <c r="I7" s="3">
        <f t="shared" ref="I7:I15" si="4">((E7-B7)/B7)*100</f>
        <v>5.0249064151097436</v>
      </c>
    </row>
    <row r="8" spans="1:9" x14ac:dyDescent="0.2">
      <c r="A8" s="13" t="s">
        <v>17</v>
      </c>
      <c r="B8" s="10">
        <v>1137.1154420959999</v>
      </c>
      <c r="C8" s="10">
        <v>1146.8829643543882</v>
      </c>
      <c r="D8" s="10">
        <v>1107.170814580674</v>
      </c>
      <c r="E8" s="10">
        <v>1181.3112122642076</v>
      </c>
      <c r="F8" s="6">
        <f t="shared" si="1"/>
        <v>0.85897367116782253</v>
      </c>
      <c r="G8" s="3">
        <f t="shared" si="2"/>
        <v>-3.4626157165102893</v>
      </c>
      <c r="H8" s="3">
        <f t="shared" si="3"/>
        <v>6.6963829525811036</v>
      </c>
      <c r="I8" s="3">
        <f t="shared" si="4"/>
        <v>3.8866564055047355</v>
      </c>
    </row>
    <row r="9" spans="1:9" x14ac:dyDescent="0.2">
      <c r="A9" s="13" t="s">
        <v>18</v>
      </c>
      <c r="B9" s="10">
        <v>1288.5904399279311</v>
      </c>
      <c r="C9" s="10">
        <v>1304.1019736972987</v>
      </c>
      <c r="D9" s="10">
        <v>1275.7262850589354</v>
      </c>
      <c r="E9" s="10">
        <v>1345.286126029629</v>
      </c>
      <c r="F9" s="6">
        <f t="shared" si="1"/>
        <v>1.2037598051895468</v>
      </c>
      <c r="G9" s="3">
        <f t="shared" si="2"/>
        <v>-2.1758795869248249</v>
      </c>
      <c r="H9" s="3">
        <f t="shared" si="3"/>
        <v>5.4525678262935608</v>
      </c>
      <c r="I9" s="3">
        <f t="shared" si="4"/>
        <v>4.399822033823936</v>
      </c>
    </row>
    <row r="10" spans="1:9" x14ac:dyDescent="0.2">
      <c r="A10" s="13" t="s">
        <v>19</v>
      </c>
      <c r="B10" s="10">
        <v>1438.3355964654013</v>
      </c>
      <c r="C10" s="10">
        <v>1473.6758884074204</v>
      </c>
      <c r="D10" s="10">
        <v>1441.1607210611082</v>
      </c>
      <c r="E10" s="10">
        <v>1517.9251012755833</v>
      </c>
      <c r="F10" s="6">
        <f t="shared" si="1"/>
        <v>2.4570268599946465</v>
      </c>
      <c r="G10" s="3">
        <f t="shared" si="2"/>
        <v>-2.2063988155123333</v>
      </c>
      <c r="H10" s="3">
        <f t="shared" si="3"/>
        <v>5.3265662248936705</v>
      </c>
      <c r="I10" s="3">
        <f t="shared" si="4"/>
        <v>5.5334446985645815</v>
      </c>
    </row>
    <row r="11" spans="1:9" x14ac:dyDescent="0.2">
      <c r="A11" s="13" t="s">
        <v>20</v>
      </c>
      <c r="B11" s="10">
        <v>1607.5734266684296</v>
      </c>
      <c r="C11" s="10">
        <v>1649.9461006176205</v>
      </c>
      <c r="D11" s="10">
        <v>1630.5612741113168</v>
      </c>
      <c r="E11" s="10">
        <v>1703.5619283365922</v>
      </c>
      <c r="F11" s="6">
        <f t="shared" si="1"/>
        <v>2.6358157734048184</v>
      </c>
      <c r="G11" s="3">
        <f t="shared" si="2"/>
        <v>-1.1748763489332985</v>
      </c>
      <c r="H11" s="3">
        <f t="shared" si="3"/>
        <v>4.477026124949643</v>
      </c>
      <c r="I11" s="3">
        <f t="shared" si="4"/>
        <v>5.9710181865279566</v>
      </c>
    </row>
    <row r="12" spans="1:9" x14ac:dyDescent="0.2">
      <c r="A12" s="13" t="s">
        <v>21</v>
      </c>
      <c r="B12" s="10">
        <v>1812.6084010445293</v>
      </c>
      <c r="C12" s="10">
        <v>1881.0125613368423</v>
      </c>
      <c r="D12" s="10">
        <v>1856.6430632645436</v>
      </c>
      <c r="E12" s="10">
        <v>1897.785189264684</v>
      </c>
      <c r="F12" s="6">
        <f t="shared" si="1"/>
        <v>3.773796935559528</v>
      </c>
      <c r="G12" s="3">
        <f t="shared" si="2"/>
        <v>-1.2955521176838511</v>
      </c>
      <c r="H12" s="3">
        <f t="shared" si="3"/>
        <v>2.2159415998786591</v>
      </c>
      <c r="I12" s="3">
        <f t="shared" si="4"/>
        <v>4.6991279622819251</v>
      </c>
    </row>
    <row r="13" spans="1:9" x14ac:dyDescent="0.2">
      <c r="A13" s="13" t="s">
        <v>22</v>
      </c>
      <c r="B13" s="10">
        <v>2094.4309175968942</v>
      </c>
      <c r="C13" s="10">
        <v>2190.182644219376</v>
      </c>
      <c r="D13" s="10">
        <v>2186.4577009857844</v>
      </c>
      <c r="E13" s="10">
        <v>2214.6180555502201</v>
      </c>
      <c r="F13" s="6">
        <f t="shared" si="1"/>
        <v>4.5717300015961042</v>
      </c>
      <c r="G13" s="3">
        <f t="shared" si="2"/>
        <v>-0.17007454804844577</v>
      </c>
      <c r="H13" s="3">
        <f t="shared" si="3"/>
        <v>1.2879441734335559</v>
      </c>
      <c r="I13" s="3">
        <f t="shared" si="4"/>
        <v>5.7384150006354018</v>
      </c>
    </row>
    <row r="14" spans="1:9" x14ac:dyDescent="0.2">
      <c r="A14" s="13" t="s">
        <v>23</v>
      </c>
      <c r="B14" s="10">
        <v>3000.8858807120364</v>
      </c>
      <c r="C14" s="10">
        <v>2942.5809347861391</v>
      </c>
      <c r="D14" s="10">
        <v>3031.8844025001376</v>
      </c>
      <c r="E14" s="10">
        <v>3098.3332243918971</v>
      </c>
      <c r="F14" s="6">
        <f t="shared" si="1"/>
        <v>-1.9429244644272501</v>
      </c>
      <c r="G14" s="3">
        <f t="shared" si="2"/>
        <v>3.034868698369003</v>
      </c>
      <c r="H14" s="3">
        <f t="shared" si="3"/>
        <v>2.1916673946066281</v>
      </c>
      <c r="I14" s="3">
        <f t="shared" si="4"/>
        <v>3.2472858866841978</v>
      </c>
    </row>
    <row r="15" spans="1:9" ht="12.75" thickBot="1" x14ac:dyDescent="0.25">
      <c r="A15" s="29" t="s">
        <v>24</v>
      </c>
      <c r="B15" s="11">
        <v>1474.9462957491053</v>
      </c>
      <c r="C15" s="11">
        <v>1494.9165251495026</v>
      </c>
      <c r="D15" s="11">
        <v>1470.6723044877888</v>
      </c>
      <c r="E15" s="11">
        <v>1534.3324394907988</v>
      </c>
      <c r="F15" s="7">
        <f t="shared" si="1"/>
        <v>1.3539631549943805</v>
      </c>
      <c r="G15" s="5">
        <f t="shared" si="2"/>
        <v>-1.6217775543881441</v>
      </c>
      <c r="H15" s="5">
        <f t="shared" si="3"/>
        <v>4.3286417245194428</v>
      </c>
      <c r="I15" s="5">
        <f t="shared" si="4"/>
        <v>4.0263258338861849</v>
      </c>
    </row>
    <row r="16" spans="1:9" ht="12.75" thickTop="1" x14ac:dyDescent="0.2"/>
  </sheetData>
  <mergeCells count="7">
    <mergeCell ref="I3:I4"/>
    <mergeCell ref="B2:I2"/>
    <mergeCell ref="A1:I1"/>
    <mergeCell ref="F3:F4"/>
    <mergeCell ref="G3:G4"/>
    <mergeCell ref="H3:H4"/>
    <mergeCell ref="A2:A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Lan-orriak</vt:lpstr>
      </vt:variant>
      <vt:variant>
        <vt:i4>3</vt:i4>
      </vt:variant>
    </vt:vector>
  </HeadingPairs>
  <TitlesOfParts>
    <vt:vector size="3" baseType="lpstr">
      <vt:lpstr>Aurkibidea</vt:lpstr>
      <vt:lpstr>Des1</vt:lpstr>
      <vt:lpstr>Des2</vt:lpstr>
    </vt:vector>
  </TitlesOfParts>
  <Company>IBM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Puerta Goikoetxea, Aitor</cp:lastModifiedBy>
  <cp:lastPrinted>2014-10-25T14:21:09Z</cp:lastPrinted>
  <dcterms:created xsi:type="dcterms:W3CDTF">2011-08-01T14:22:18Z</dcterms:created>
  <dcterms:modified xsi:type="dcterms:W3CDTF">2017-02-17T11:53:50Z</dcterms:modified>
</cp:coreProperties>
</file>